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C:\Users\Завхоз\Desktop\"/>
    </mc:Choice>
  </mc:AlternateContent>
  <xr:revisionPtr revIDLastSave="0" documentId="13_ncr:1_{BFA9F43F-F971-4E54-923F-1D43DC1FC336}" xr6:coauthVersionLast="36" xr6:coauthVersionMax="36" xr10:uidLastSave="{00000000-0000-0000-0000-000000000000}"/>
  <bookViews>
    <workbookView xWindow="0" yWindow="0" windowWidth="23040" windowHeight="10404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J196" i="1" l="1"/>
</calcChain>
</file>

<file path=xl/sharedStrings.xml><?xml version="1.0" encoding="utf-8"?>
<sst xmlns="http://schemas.openxmlformats.org/spreadsheetml/2006/main" count="249" uniqueCount="75">
  <si>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</si>
  <si>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</si>
  <si>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</si>
  <si>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</si>
  <si>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</si>
  <si>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</si>
  <si>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</si>
  <si>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</si>
  <si>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</si>
  <si>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</si>
  <si>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</si>
  <si>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</si>
  <si>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</si>
  <si>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</si>
  <si>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</si>
  <si>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</si>
  <si>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</si>
  <si>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</si>
  <si>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</si>
  <si>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</si>
  <si>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</si>
  <si>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</si>
  <si>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</si>
  <si>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</si>
  <si>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</si>
  <si>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</si>
  <si>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</si>
  <si>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</si>
  <si>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</si>
  <si>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</si>
  <si>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</si>
  <si>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</si>
  <si>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</si>
  <si>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</si>
  <si>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</si>
  <si>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</si>
  <si>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</si>
  <si>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</si>
  <si>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</si>
  <si>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</si>
  <si>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Биточки из мяса цыпленка бройлера</t>
  </si>
  <si>
    <t>90</t>
  </si>
  <si>
    <t>Овощное рагу с соусом сметанным</t>
  </si>
  <si>
    <t>Компот из свежих яблок</t>
  </si>
  <si>
    <t>Хлеб пшеничный первого сорта</t>
  </si>
  <si>
    <t>50</t>
  </si>
  <si>
    <t>Хлеб ржаной</t>
  </si>
  <si>
    <t>30</t>
  </si>
  <si>
    <t>Яблоко свежее</t>
  </si>
  <si>
    <t>Тефтели из св/м рыбы "Минтай"</t>
  </si>
  <si>
    <t>Картофель отварной с маслом сливочным "Крестьянское"</t>
  </si>
  <si>
    <t>Чай с сахаром и лимоном</t>
  </si>
  <si>
    <t xml:space="preserve">Свекла тушеная </t>
  </si>
  <si>
    <t>Бефстроганов из мяса говядины</t>
  </si>
  <si>
    <t>Макароны отварные с маслом сливочным "Крестьянское"</t>
  </si>
  <si>
    <t>Компот из сухофруктов</t>
  </si>
  <si>
    <t>Помидоры соленые</t>
  </si>
  <si>
    <t>Плов из мяса цыпленка бройлера</t>
  </si>
  <si>
    <t>Огурцы соленые</t>
  </si>
  <si>
    <t>Гуляш из отварного мяса цыпленка бройлера</t>
  </si>
  <si>
    <t>Каша гречневая рассыпчатая с мамлом сливочным "Крестьянское"</t>
  </si>
  <si>
    <t>Кофейный  напиток</t>
  </si>
  <si>
    <t>0,,5</t>
  </si>
  <si>
    <t>Котлета из мяса цыпленка бройлера</t>
  </si>
  <si>
    <t>Каша пшеничная рассыпчатая с маслом сливочным "Крестьянское"</t>
  </si>
  <si>
    <t xml:space="preserve">Чай с сахаром </t>
  </si>
  <si>
    <t xml:space="preserve">Капуста тушенная </t>
  </si>
  <si>
    <t>Мясо цыпленка бройлера тушенное в красном соусе</t>
  </si>
  <si>
    <t>Рис рассыпчатый с маслом сливочным "Крестьянское"</t>
  </si>
  <si>
    <t xml:space="preserve">Голубцы ленивые </t>
  </si>
  <si>
    <t>Тефтели из мяса цыпленка бройлера</t>
  </si>
  <si>
    <t>Капуста тушенная</t>
  </si>
  <si>
    <t xml:space="preserve">Шницель рыбный </t>
  </si>
  <si>
    <t>Гагян Зинаида Петровна</t>
  </si>
  <si>
    <t>МКОУ СОШ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</si>
</sst>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74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73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40</v>
      </c>
      <c r="F16" s="51" t="s">
        <v>41</v>
      </c>
      <c r="G16" s="43">
        <v>12.16</v>
      </c>
      <c r="H16" s="43">
        <v>18.079999999999998</v>
      </c>
      <c r="I16" s="43">
        <v>11.84</v>
      </c>
      <c r="J16" s="43">
        <v>259.2</v>
      </c>
      <c r="K16" s="44">
        <v>295</v>
      </c>
      <c r="L16" s="43">
        <v>32.21</v>
      </c>
    </row>
    <row r="17" spans="1:12" ht="14.4" x14ac:dyDescent="0.3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2.1</v>
      </c>
      <c r="H17" s="43">
        <v>12.3</v>
      </c>
      <c r="I17" s="43">
        <v>15.75</v>
      </c>
      <c r="J17" s="43">
        <v>181.5</v>
      </c>
      <c r="K17" s="44">
        <v>143</v>
      </c>
      <c r="L17" s="43">
        <v>8.91</v>
      </c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0.08</v>
      </c>
      <c r="H18" s="43">
        <v>0.08</v>
      </c>
      <c r="I18" s="43">
        <v>21.7</v>
      </c>
      <c r="J18" s="43">
        <v>88</v>
      </c>
      <c r="K18" s="44">
        <v>349</v>
      </c>
      <c r="L18" s="43">
        <v>3.6</v>
      </c>
    </row>
    <row r="19" spans="1:12" ht="14.4" x14ac:dyDescent="0.3">
      <c r="A19" s="23"/>
      <c r="B19" s="15"/>
      <c r="C19" s="11"/>
      <c r="D19" s="7" t="s">
        <v>31</v>
      </c>
      <c r="E19" s="52" t="s">
        <v>44</v>
      </c>
      <c r="F19" s="51" t="s">
        <v>45</v>
      </c>
      <c r="G19" s="43">
        <v>4.9800000000000004</v>
      </c>
      <c r="H19" s="43">
        <v>0.78</v>
      </c>
      <c r="I19" s="43">
        <v>28.86</v>
      </c>
      <c r="J19" s="43">
        <v>136.19999999999999</v>
      </c>
      <c r="K19" s="44"/>
      <c r="L19" s="43">
        <v>2.67</v>
      </c>
    </row>
    <row r="20" spans="1:12" ht="14.4" x14ac:dyDescent="0.3">
      <c r="A20" s="23"/>
      <c r="B20" s="15"/>
      <c r="C20" s="11"/>
      <c r="D20" s="7" t="s">
        <v>32</v>
      </c>
      <c r="E20" s="52" t="s">
        <v>46</v>
      </c>
      <c r="F20" s="51" t="s">
        <v>47</v>
      </c>
      <c r="G20" s="43">
        <v>1.41</v>
      </c>
      <c r="H20" s="43">
        <v>0.21</v>
      </c>
      <c r="I20" s="43">
        <v>14.94</v>
      </c>
      <c r="J20" s="43">
        <v>64.2</v>
      </c>
      <c r="K20" s="44"/>
      <c r="L20" s="43">
        <v>2.25</v>
      </c>
    </row>
    <row r="21" spans="1:12" ht="14.4" x14ac:dyDescent="0.3">
      <c r="A21" s="23"/>
      <c r="B21" s="15"/>
      <c r="C21" s="11"/>
      <c r="D21" s="6"/>
      <c r="E21" s="42" t="s">
        <v>48</v>
      </c>
      <c r="F21" s="43">
        <v>100</v>
      </c>
      <c r="G21" s="43">
        <v>0.8</v>
      </c>
      <c r="H21" s="43">
        <v>0.8</v>
      </c>
      <c r="I21" s="43">
        <v>19.600000000000001</v>
      </c>
      <c r="J21" s="43">
        <v>94</v>
      </c>
      <c r="K21" s="44"/>
      <c r="L21" s="43">
        <v>5.5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450</v>
      </c>
      <c r="G23" s="19">
        <f t="shared" ref="G23:J23" si="2">SUM(G14:G22)</f>
        <v>21.53</v>
      </c>
      <c r="H23" s="19">
        <f t="shared" si="2"/>
        <v>32.25</v>
      </c>
      <c r="I23" s="19">
        <f t="shared" si="2"/>
        <v>112.69</v>
      </c>
      <c r="J23" s="19">
        <f t="shared" si="2"/>
        <v>823.10000000000014</v>
      </c>
      <c r="K23" s="25"/>
      <c r="L23" s="19">
        <f t="shared" ref="L23" si="3">SUM(L14:L22)</f>
        <v>55.140000000000008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450</v>
      </c>
      <c r="G24" s="32">
        <f t="shared" ref="G24:J24" si="4">G13+G23</f>
        <v>21.53</v>
      </c>
      <c r="H24" s="32">
        <f t="shared" si="4"/>
        <v>32.25</v>
      </c>
      <c r="I24" s="32">
        <f t="shared" si="4"/>
        <v>112.69</v>
      </c>
      <c r="J24" s="32">
        <f t="shared" si="4"/>
        <v>823.10000000000014</v>
      </c>
      <c r="K24" s="32"/>
      <c r="L24" s="32">
        <f t="shared" ref="L24" si="5">L13+L23</f>
        <v>55.140000000000008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49</v>
      </c>
      <c r="F35" s="43">
        <v>100</v>
      </c>
      <c r="G35" s="43">
        <v>13.29</v>
      </c>
      <c r="H35" s="43">
        <v>2.11</v>
      </c>
      <c r="I35" s="43">
        <v>11.2</v>
      </c>
      <c r="J35" s="43">
        <v>81.91</v>
      </c>
      <c r="K35" s="44">
        <v>239</v>
      </c>
      <c r="L35" s="43">
        <v>36.54</v>
      </c>
    </row>
    <row r="36" spans="1:12" ht="26.4" x14ac:dyDescent="0.3">
      <c r="A36" s="14"/>
      <c r="B36" s="15"/>
      <c r="C36" s="11"/>
      <c r="D36" s="7" t="s">
        <v>29</v>
      </c>
      <c r="E36" s="42" t="s">
        <v>50</v>
      </c>
      <c r="F36" s="43">
        <v>155</v>
      </c>
      <c r="G36" s="43">
        <v>3.15</v>
      </c>
      <c r="H36" s="43">
        <v>6.9</v>
      </c>
      <c r="I36" s="43">
        <v>26.25</v>
      </c>
      <c r="J36" s="43">
        <v>181.6</v>
      </c>
      <c r="K36" s="44">
        <v>128</v>
      </c>
      <c r="L36" s="43">
        <v>12.51</v>
      </c>
    </row>
    <row r="37" spans="1:12" ht="14.4" x14ac:dyDescent="0.3">
      <c r="A37" s="14"/>
      <c r="B37" s="15"/>
      <c r="C37" s="11"/>
      <c r="D37" s="7" t="s">
        <v>30</v>
      </c>
      <c r="E37" s="42" t="s">
        <v>51</v>
      </c>
      <c r="F37" s="43">
        <v>222</v>
      </c>
      <c r="G37" s="43">
        <v>0.08</v>
      </c>
      <c r="H37" s="43">
        <v>0.08</v>
      </c>
      <c r="I37" s="43">
        <v>21.7</v>
      </c>
      <c r="J37" s="43">
        <v>88</v>
      </c>
      <c r="K37" s="44"/>
      <c r="L37" s="43">
        <v>2.81</v>
      </c>
    </row>
    <row r="38" spans="1:12" ht="14.4" x14ac:dyDescent="0.3">
      <c r="A38" s="14"/>
      <c r="B38" s="15"/>
      <c r="C38" s="11"/>
      <c r="D38" s="7" t="s">
        <v>31</v>
      </c>
      <c r="E38" s="42" t="s">
        <v>44</v>
      </c>
      <c r="F38" s="43">
        <v>50</v>
      </c>
      <c r="G38" s="43">
        <v>4.9800000000000004</v>
      </c>
      <c r="H38" s="43">
        <v>0.78</v>
      </c>
      <c r="I38" s="43">
        <v>28.86</v>
      </c>
      <c r="J38" s="43">
        <v>136.19999999999999</v>
      </c>
      <c r="K38" s="44"/>
      <c r="L38" s="43">
        <v>2.67</v>
      </c>
    </row>
    <row r="39" spans="1:12" ht="14.4" x14ac:dyDescent="0.3">
      <c r="A39" s="14"/>
      <c r="B39" s="15"/>
      <c r="C39" s="11"/>
      <c r="D39" s="7" t="s">
        <v>32</v>
      </c>
      <c r="E39" s="42" t="s">
        <v>46</v>
      </c>
      <c r="F39" s="43">
        <v>30</v>
      </c>
      <c r="G39" s="43">
        <v>1.41</v>
      </c>
      <c r="H39" s="43">
        <v>0.21</v>
      </c>
      <c r="I39" s="43">
        <v>14.94</v>
      </c>
      <c r="J39" s="43">
        <v>64.2</v>
      </c>
      <c r="K39" s="44"/>
      <c r="L39" s="43">
        <v>2.25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557</v>
      </c>
      <c r="G42" s="19">
        <f t="shared" ref="G42" si="10">SUM(G33:G41)</f>
        <v>22.909999999999997</v>
      </c>
      <c r="H42" s="19">
        <f t="shared" ref="H42" si="11">SUM(H33:H41)</f>
        <v>10.08</v>
      </c>
      <c r="I42" s="19">
        <f t="shared" ref="I42" si="12">SUM(I33:I41)</f>
        <v>102.95</v>
      </c>
      <c r="J42" s="19">
        <f t="shared" ref="J42:L42" si="13">SUM(J33:J41)</f>
        <v>551.91</v>
      </c>
      <c r="K42" s="25"/>
      <c r="L42" s="19">
        <f t="shared" si="13"/>
        <v>56.78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557</v>
      </c>
      <c r="G43" s="32">
        <f t="shared" ref="G43" si="14">G32+G42</f>
        <v>22.909999999999997</v>
      </c>
      <c r="H43" s="32">
        <f t="shared" ref="H43" si="15">H32+H42</f>
        <v>10.08</v>
      </c>
      <c r="I43" s="32">
        <f t="shared" ref="I43" si="16">I32+I42</f>
        <v>102.95</v>
      </c>
      <c r="J43" s="32">
        <f t="shared" ref="J43:L43" si="17">J32+J42</f>
        <v>551.91</v>
      </c>
      <c r="K43" s="32"/>
      <c r="L43" s="32">
        <f t="shared" si="17"/>
        <v>56.78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/>
      <c r="G52" s="43"/>
      <c r="H52" s="43"/>
      <c r="I52" s="43"/>
      <c r="J52" s="43"/>
      <c r="K52" s="44"/>
      <c r="L52" s="43">
        <v>4.99</v>
      </c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53</v>
      </c>
      <c r="F54" s="43">
        <v>90</v>
      </c>
      <c r="G54" s="43">
        <v>16.32</v>
      </c>
      <c r="H54" s="43">
        <v>11.07</v>
      </c>
      <c r="I54" s="43">
        <v>5.44</v>
      </c>
      <c r="J54" s="43">
        <v>187</v>
      </c>
      <c r="K54" s="44">
        <v>245</v>
      </c>
      <c r="L54" s="43">
        <v>43.3</v>
      </c>
    </row>
    <row r="55" spans="1:12" ht="14.4" x14ac:dyDescent="0.3">
      <c r="A55" s="23"/>
      <c r="B55" s="15"/>
      <c r="C55" s="11"/>
      <c r="D55" s="7" t="s">
        <v>29</v>
      </c>
      <c r="E55" s="42" t="s">
        <v>54</v>
      </c>
      <c r="F55" s="43">
        <v>155</v>
      </c>
      <c r="G55" s="43">
        <v>5.4</v>
      </c>
      <c r="H55" s="43">
        <v>6.33</v>
      </c>
      <c r="I55" s="43">
        <v>27.53</v>
      </c>
      <c r="J55" s="43">
        <v>225</v>
      </c>
      <c r="K55" s="44">
        <v>202</v>
      </c>
      <c r="L55" s="43">
        <v>9.39</v>
      </c>
    </row>
    <row r="56" spans="1:12" ht="14.4" x14ac:dyDescent="0.3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0.08</v>
      </c>
      <c r="H56" s="43">
        <v>0.08</v>
      </c>
      <c r="I56" s="43">
        <v>21.7</v>
      </c>
      <c r="J56" s="43">
        <v>88</v>
      </c>
      <c r="K56" s="44">
        <v>349</v>
      </c>
      <c r="L56" s="43">
        <v>3.6</v>
      </c>
    </row>
    <row r="57" spans="1:12" ht="14.4" x14ac:dyDescent="0.3">
      <c r="A57" s="23"/>
      <c r="B57" s="15"/>
      <c r="C57" s="11"/>
      <c r="D57" s="7" t="s">
        <v>31</v>
      </c>
      <c r="E57" s="42" t="s">
        <v>44</v>
      </c>
      <c r="F57" s="43">
        <v>50</v>
      </c>
      <c r="G57" s="43">
        <v>4.9800000000000004</v>
      </c>
      <c r="H57" s="43">
        <v>0.78</v>
      </c>
      <c r="I57" s="43">
        <v>28.86</v>
      </c>
      <c r="J57" s="43">
        <v>136.19999999999999</v>
      </c>
      <c r="K57" s="44"/>
      <c r="L57" s="43">
        <v>2.67</v>
      </c>
    </row>
    <row r="58" spans="1:12" ht="14.4" x14ac:dyDescent="0.3">
      <c r="A58" s="23"/>
      <c r="B58" s="15"/>
      <c r="C58" s="11"/>
      <c r="D58" s="7" t="s">
        <v>32</v>
      </c>
      <c r="E58" s="42" t="s">
        <v>46</v>
      </c>
      <c r="F58" s="43">
        <v>30</v>
      </c>
      <c r="G58" s="43">
        <v>1.41</v>
      </c>
      <c r="H58" s="43">
        <v>0.21</v>
      </c>
      <c r="I58" s="43">
        <v>14.94</v>
      </c>
      <c r="J58" s="43">
        <v>64.2</v>
      </c>
      <c r="K58" s="44"/>
      <c r="L58" s="43">
        <v>2.25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525</v>
      </c>
      <c r="G61" s="19">
        <f t="shared" ref="G61" si="22">SUM(G52:G60)</f>
        <v>28.189999999999998</v>
      </c>
      <c r="H61" s="19">
        <f t="shared" ref="H61" si="23">SUM(H52:H60)</f>
        <v>18.47</v>
      </c>
      <c r="I61" s="19">
        <f t="shared" ref="I61" si="24">SUM(I52:I60)</f>
        <v>98.47</v>
      </c>
      <c r="J61" s="19">
        <f t="shared" ref="J61:L61" si="25">SUM(J52:J60)</f>
        <v>700.40000000000009</v>
      </c>
      <c r="K61" s="25"/>
      <c r="L61" s="19">
        <f t="shared" si="25"/>
        <v>66.2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525</v>
      </c>
      <c r="G62" s="32">
        <f t="shared" ref="G62" si="26">G51+G61</f>
        <v>28.189999999999998</v>
      </c>
      <c r="H62" s="32">
        <f t="shared" ref="H62" si="27">H51+H61</f>
        <v>18.47</v>
      </c>
      <c r="I62" s="32">
        <f t="shared" ref="I62" si="28">I51+I61</f>
        <v>98.47</v>
      </c>
      <c r="J62" s="32">
        <f t="shared" ref="J62:L62" si="29">J51+J61</f>
        <v>700.40000000000009</v>
      </c>
      <c r="K62" s="32"/>
      <c r="L62" s="32">
        <f t="shared" si="29"/>
        <v>66.2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>
        <v>60</v>
      </c>
      <c r="G71" s="43">
        <v>0.39</v>
      </c>
      <c r="H71" s="43">
        <v>0.05</v>
      </c>
      <c r="I71" s="43">
        <v>0.83</v>
      </c>
      <c r="J71" s="43">
        <v>5</v>
      </c>
      <c r="K71" s="44">
        <v>71</v>
      </c>
      <c r="L71" s="43">
        <v>7.2</v>
      </c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57</v>
      </c>
      <c r="F73" s="43">
        <v>240</v>
      </c>
      <c r="G73" s="43">
        <v>19.47</v>
      </c>
      <c r="H73" s="43">
        <v>22.53</v>
      </c>
      <c r="I73" s="43">
        <v>31.87</v>
      </c>
      <c r="J73" s="43">
        <v>408</v>
      </c>
      <c r="K73" s="44">
        <v>291</v>
      </c>
      <c r="L73" s="43">
        <v>42.26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0.08</v>
      </c>
      <c r="H75" s="43">
        <v>0.08</v>
      </c>
      <c r="I75" s="43">
        <v>21.7</v>
      </c>
      <c r="J75" s="43">
        <v>88</v>
      </c>
      <c r="K75" s="44">
        <v>349</v>
      </c>
      <c r="L75" s="43">
        <v>3.6</v>
      </c>
    </row>
    <row r="76" spans="1:12" ht="14.4" x14ac:dyDescent="0.3">
      <c r="A76" s="23"/>
      <c r="B76" s="15"/>
      <c r="C76" s="11"/>
      <c r="D76" s="7" t="s">
        <v>31</v>
      </c>
      <c r="E76" s="42" t="s">
        <v>44</v>
      </c>
      <c r="F76" s="43">
        <v>50</v>
      </c>
      <c r="G76" s="43">
        <v>4.9800000000000004</v>
      </c>
      <c r="H76" s="43">
        <v>0.78</v>
      </c>
      <c r="I76" s="43">
        <v>28.86</v>
      </c>
      <c r="J76" s="43">
        <v>136.19999999999999</v>
      </c>
      <c r="K76" s="44"/>
      <c r="L76" s="43">
        <v>2.67</v>
      </c>
    </row>
    <row r="77" spans="1:12" ht="14.4" x14ac:dyDescent="0.3">
      <c r="A77" s="23"/>
      <c r="B77" s="15"/>
      <c r="C77" s="11"/>
      <c r="D77" s="7" t="s">
        <v>32</v>
      </c>
      <c r="E77" s="42" t="s">
        <v>46</v>
      </c>
      <c r="F77" s="43">
        <v>30</v>
      </c>
      <c r="G77" s="43">
        <v>1.41</v>
      </c>
      <c r="H77" s="43">
        <v>0.21</v>
      </c>
      <c r="I77" s="43">
        <v>14.94</v>
      </c>
      <c r="J77" s="43">
        <v>64.2</v>
      </c>
      <c r="K77" s="44"/>
      <c r="L77" s="43">
        <v>2.25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580</v>
      </c>
      <c r="G80" s="19">
        <f t="shared" ref="G80" si="34">SUM(G71:G79)</f>
        <v>26.33</v>
      </c>
      <c r="H80" s="19">
        <f t="shared" ref="H80" si="35">SUM(H71:H79)</f>
        <v>23.650000000000002</v>
      </c>
      <c r="I80" s="19">
        <f t="shared" ref="I80" si="36">SUM(I71:I79)</f>
        <v>98.2</v>
      </c>
      <c r="J80" s="19">
        <f t="shared" ref="J80:L80" si="37">SUM(J71:J79)</f>
        <v>701.40000000000009</v>
      </c>
      <c r="K80" s="25"/>
      <c r="L80" s="19">
        <f t="shared" si="37"/>
        <v>57.980000000000004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580</v>
      </c>
      <c r="G81" s="32">
        <f t="shared" ref="G81" si="38">G70+G80</f>
        <v>26.33</v>
      </c>
      <c r="H81" s="32">
        <f t="shared" ref="H81" si="39">H70+H80</f>
        <v>23.650000000000002</v>
      </c>
      <c r="I81" s="32">
        <f t="shared" ref="I81" si="40">I70+I80</f>
        <v>98.2</v>
      </c>
      <c r="J81" s="32">
        <f t="shared" ref="J81:L81" si="41">J70+J80</f>
        <v>701.40000000000009</v>
      </c>
      <c r="K81" s="32"/>
      <c r="L81" s="32">
        <f t="shared" si="41"/>
        <v>57.980000000000004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60</v>
      </c>
      <c r="G90" s="43">
        <v>1</v>
      </c>
      <c r="H90" s="43">
        <v>1.8</v>
      </c>
      <c r="I90" s="43">
        <v>5.3</v>
      </c>
      <c r="J90" s="43">
        <v>41.5</v>
      </c>
      <c r="K90" s="44">
        <v>71</v>
      </c>
      <c r="L90" s="43">
        <v>6.6</v>
      </c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59</v>
      </c>
      <c r="F92" s="43">
        <v>140</v>
      </c>
      <c r="G92" s="43">
        <v>6.88</v>
      </c>
      <c r="H92" s="43">
        <v>7.17</v>
      </c>
      <c r="I92" s="43">
        <v>7.85</v>
      </c>
      <c r="J92" s="43">
        <v>196.8</v>
      </c>
      <c r="K92" s="44">
        <v>295</v>
      </c>
      <c r="L92" s="43">
        <v>34.93</v>
      </c>
    </row>
    <row r="93" spans="1:12" ht="26.4" x14ac:dyDescent="0.3">
      <c r="A93" s="23"/>
      <c r="B93" s="15"/>
      <c r="C93" s="11"/>
      <c r="D93" s="7" t="s">
        <v>29</v>
      </c>
      <c r="E93" s="42" t="s">
        <v>60</v>
      </c>
      <c r="F93" s="43">
        <v>155</v>
      </c>
      <c r="G93" s="43">
        <v>13.18</v>
      </c>
      <c r="H93" s="43">
        <v>10.68</v>
      </c>
      <c r="I93" s="43">
        <v>59.2</v>
      </c>
      <c r="J93" s="43">
        <v>176.5</v>
      </c>
      <c r="K93" s="44">
        <v>302</v>
      </c>
      <c r="L93" s="43">
        <v>10.4</v>
      </c>
    </row>
    <row r="94" spans="1:12" ht="14.4" x14ac:dyDescent="0.3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0.08</v>
      </c>
      <c r="H94" s="43">
        <v>0.08</v>
      </c>
      <c r="I94" s="43">
        <v>21.7</v>
      </c>
      <c r="J94" s="43">
        <v>88</v>
      </c>
      <c r="K94" s="44">
        <v>349</v>
      </c>
      <c r="L94" s="43">
        <v>8.01</v>
      </c>
    </row>
    <row r="95" spans="1:12" ht="14.4" x14ac:dyDescent="0.3">
      <c r="A95" s="23"/>
      <c r="B95" s="15"/>
      <c r="C95" s="11"/>
      <c r="D95" s="7" t="s">
        <v>31</v>
      </c>
      <c r="E95" s="42" t="s">
        <v>44</v>
      </c>
      <c r="F95" s="43">
        <v>50</v>
      </c>
      <c r="G95" s="43">
        <v>4.9800000000000004</v>
      </c>
      <c r="H95" s="43">
        <v>0.78</v>
      </c>
      <c r="I95" s="43">
        <v>28.86</v>
      </c>
      <c r="J95" s="43">
        <v>136.19999999999999</v>
      </c>
      <c r="K95" s="44"/>
      <c r="L95" s="43">
        <v>2.67</v>
      </c>
    </row>
    <row r="96" spans="1:12" ht="14.4" x14ac:dyDescent="0.3">
      <c r="A96" s="23"/>
      <c r="B96" s="15"/>
      <c r="C96" s="11"/>
      <c r="D96" s="7" t="s">
        <v>32</v>
      </c>
      <c r="E96" s="42" t="s">
        <v>46</v>
      </c>
      <c r="F96" s="43">
        <v>30</v>
      </c>
      <c r="G96" s="43">
        <v>1.41</v>
      </c>
      <c r="H96" s="43">
        <v>0.21</v>
      </c>
      <c r="I96" s="43">
        <v>14.94</v>
      </c>
      <c r="J96" s="43">
        <v>64.2</v>
      </c>
      <c r="K96" s="44"/>
      <c r="L96" s="43">
        <v>2.25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635</v>
      </c>
      <c r="G99" s="19">
        <f t="shared" ref="G99" si="46">SUM(G90:G98)</f>
        <v>27.529999999999998</v>
      </c>
      <c r="H99" s="19">
        <f t="shared" ref="H99" si="47">SUM(H90:H98)</f>
        <v>20.72</v>
      </c>
      <c r="I99" s="19">
        <f t="shared" ref="I99" si="48">SUM(I90:I98)</f>
        <v>137.85</v>
      </c>
      <c r="J99" s="19">
        <f t="shared" ref="J99:L99" si="49">SUM(J90:J98)</f>
        <v>703.2</v>
      </c>
      <c r="K99" s="25"/>
      <c r="L99" s="19">
        <f t="shared" si="49"/>
        <v>64.86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635</v>
      </c>
      <c r="G100" s="32">
        <f t="shared" ref="G100" si="50">G89+G99</f>
        <v>27.529999999999998</v>
      </c>
      <c r="H100" s="32">
        <f t="shared" ref="H100" si="51">H89+H99</f>
        <v>20.72</v>
      </c>
      <c r="I100" s="32">
        <f t="shared" ref="I100" si="52">I89+I99</f>
        <v>137.85</v>
      </c>
      <c r="J100" s="32">
        <f t="shared" ref="J100:L100" si="53">J89+J99</f>
        <v>703.2</v>
      </c>
      <c r="K100" s="32"/>
      <c r="L100" s="32">
        <f t="shared" si="53"/>
        <v>64.86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56</v>
      </c>
      <c r="F109" s="43">
        <v>60</v>
      </c>
      <c r="G109" s="43">
        <v>0.5</v>
      </c>
      <c r="H109" s="43" t="s">
        <v>62</v>
      </c>
      <c r="I109" s="43">
        <v>3.5</v>
      </c>
      <c r="J109" s="43">
        <v>47.5</v>
      </c>
      <c r="K109" s="44"/>
      <c r="L109" s="43">
        <v>7.2</v>
      </c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63</v>
      </c>
      <c r="F111" s="43">
        <v>90</v>
      </c>
      <c r="G111" s="43">
        <v>6.88</v>
      </c>
      <c r="H111" s="43">
        <v>7.17</v>
      </c>
      <c r="I111" s="43">
        <v>7.85</v>
      </c>
      <c r="J111" s="43">
        <v>196.8</v>
      </c>
      <c r="K111" s="44">
        <v>295</v>
      </c>
      <c r="L111" s="43">
        <v>27.71</v>
      </c>
    </row>
    <row r="112" spans="1:12" ht="26.4" x14ac:dyDescent="0.3">
      <c r="A112" s="23"/>
      <c r="B112" s="15"/>
      <c r="C112" s="11"/>
      <c r="D112" s="7" t="s">
        <v>29</v>
      </c>
      <c r="E112" s="42" t="s">
        <v>64</v>
      </c>
      <c r="F112" s="43">
        <v>160</v>
      </c>
      <c r="G112" s="43">
        <v>13.18</v>
      </c>
      <c r="H112" s="43">
        <v>10.68</v>
      </c>
      <c r="I112" s="43">
        <v>59.2</v>
      </c>
      <c r="J112" s="43">
        <v>174.2</v>
      </c>
      <c r="K112" s="44">
        <v>174</v>
      </c>
      <c r="L112" s="43">
        <v>12.87</v>
      </c>
    </row>
    <row r="113" spans="1:12" ht="14.4" x14ac:dyDescent="0.3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>
        <v>0.08</v>
      </c>
      <c r="H113" s="43">
        <v>0.08</v>
      </c>
      <c r="I113" s="43">
        <v>21.7</v>
      </c>
      <c r="J113" s="43">
        <v>88</v>
      </c>
      <c r="K113" s="44">
        <v>349</v>
      </c>
      <c r="L113" s="43">
        <v>2.81</v>
      </c>
    </row>
    <row r="114" spans="1:12" ht="14.4" x14ac:dyDescent="0.3">
      <c r="A114" s="23"/>
      <c r="B114" s="15"/>
      <c r="C114" s="11"/>
      <c r="D114" s="7" t="s">
        <v>31</v>
      </c>
      <c r="E114" s="42" t="s">
        <v>44</v>
      </c>
      <c r="F114" s="43">
        <v>50</v>
      </c>
      <c r="G114" s="43">
        <v>4.9800000000000004</v>
      </c>
      <c r="H114" s="43">
        <v>0.78</v>
      </c>
      <c r="I114" s="43">
        <v>28.86</v>
      </c>
      <c r="J114" s="43">
        <v>136.19999999999999</v>
      </c>
      <c r="K114" s="44"/>
      <c r="L114" s="43">
        <v>2.67</v>
      </c>
    </row>
    <row r="115" spans="1:12" ht="14.4" x14ac:dyDescent="0.3">
      <c r="A115" s="23"/>
      <c r="B115" s="15"/>
      <c r="C115" s="11"/>
      <c r="D115" s="7" t="s">
        <v>32</v>
      </c>
      <c r="E115" s="42" t="s">
        <v>46</v>
      </c>
      <c r="F115" s="43">
        <v>30</v>
      </c>
      <c r="G115" s="43">
        <v>1.41</v>
      </c>
      <c r="H115" s="43">
        <v>0.21</v>
      </c>
      <c r="I115" s="43">
        <v>14.94</v>
      </c>
      <c r="J115" s="43">
        <v>64.2</v>
      </c>
      <c r="K115" s="44"/>
      <c r="L115" s="43">
        <v>3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590</v>
      </c>
      <c r="G118" s="19">
        <f t="shared" ref="G118:J118" si="56">SUM(G109:G117)</f>
        <v>27.029999999999998</v>
      </c>
      <c r="H118" s="19">
        <f t="shared" si="56"/>
        <v>18.920000000000002</v>
      </c>
      <c r="I118" s="19">
        <f t="shared" si="56"/>
        <v>136.05000000000001</v>
      </c>
      <c r="J118" s="19">
        <f t="shared" si="56"/>
        <v>706.90000000000009</v>
      </c>
      <c r="K118" s="25"/>
      <c r="L118" s="19">
        <f t="shared" ref="L118" si="57">SUM(L109:L117)</f>
        <v>56.260000000000005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590</v>
      </c>
      <c r="G119" s="32">
        <f t="shared" ref="G119" si="58">G108+G118</f>
        <v>27.029999999999998</v>
      </c>
      <c r="H119" s="32">
        <f t="shared" ref="H119" si="59">H108+H118</f>
        <v>18.920000000000002</v>
      </c>
      <c r="I119" s="32">
        <f t="shared" ref="I119" si="60">I108+I118</f>
        <v>136.05000000000001</v>
      </c>
      <c r="J119" s="32">
        <f t="shared" ref="J119:L119" si="61">J108+J118</f>
        <v>706.90000000000009</v>
      </c>
      <c r="K119" s="32"/>
      <c r="L119" s="32">
        <f t="shared" si="61"/>
        <v>56.260000000000005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66</v>
      </c>
      <c r="F128" s="43">
        <v>60</v>
      </c>
      <c r="G128" s="43">
        <v>1.18</v>
      </c>
      <c r="H128" s="43">
        <v>3.7250000000000001</v>
      </c>
      <c r="I128" s="43">
        <v>6.2850000000000001</v>
      </c>
      <c r="J128" s="43">
        <v>63.5</v>
      </c>
      <c r="K128" s="44">
        <v>324</v>
      </c>
      <c r="L128" s="43">
        <v>6.15</v>
      </c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67</v>
      </c>
      <c r="F130" s="43">
        <v>90</v>
      </c>
      <c r="G130" s="43">
        <v>10.92</v>
      </c>
      <c r="H130" s="43">
        <v>15.86</v>
      </c>
      <c r="I130" s="43">
        <v>16.25</v>
      </c>
      <c r="J130" s="43">
        <v>250</v>
      </c>
      <c r="K130" s="44">
        <v>292</v>
      </c>
      <c r="L130" s="43">
        <v>34.93</v>
      </c>
    </row>
    <row r="131" spans="1:12" ht="14.4" x14ac:dyDescent="0.3">
      <c r="A131" s="14"/>
      <c r="B131" s="15"/>
      <c r="C131" s="11"/>
      <c r="D131" s="7" t="s">
        <v>29</v>
      </c>
      <c r="E131" s="42" t="s">
        <v>68</v>
      </c>
      <c r="F131" s="43">
        <v>160</v>
      </c>
      <c r="G131" s="43">
        <v>3.6</v>
      </c>
      <c r="H131" s="43">
        <v>4.76</v>
      </c>
      <c r="I131" s="43">
        <v>26.83</v>
      </c>
      <c r="J131" s="43">
        <v>214.4</v>
      </c>
      <c r="K131" s="44">
        <v>302</v>
      </c>
      <c r="L131" s="43">
        <v>12.4</v>
      </c>
    </row>
    <row r="132" spans="1:12" ht="14.4" x14ac:dyDescent="0.3">
      <c r="A132" s="14"/>
      <c r="B132" s="15"/>
      <c r="C132" s="11"/>
      <c r="D132" s="7" t="s">
        <v>30</v>
      </c>
      <c r="E132" s="42" t="s">
        <v>55</v>
      </c>
      <c r="F132" s="43">
        <v>200</v>
      </c>
      <c r="G132" s="43">
        <v>0.08</v>
      </c>
      <c r="H132" s="43">
        <v>0.08</v>
      </c>
      <c r="I132" s="43">
        <v>21.7</v>
      </c>
      <c r="J132" s="43">
        <v>88</v>
      </c>
      <c r="K132" s="44">
        <v>349</v>
      </c>
      <c r="L132" s="43">
        <v>3.6</v>
      </c>
    </row>
    <row r="133" spans="1:12" ht="14.4" x14ac:dyDescent="0.3">
      <c r="A133" s="14"/>
      <c r="B133" s="15"/>
      <c r="C133" s="11"/>
      <c r="D133" s="7" t="s">
        <v>31</v>
      </c>
      <c r="E133" s="42" t="s">
        <v>44</v>
      </c>
      <c r="F133" s="43">
        <v>50</v>
      </c>
      <c r="G133" s="43">
        <v>4.9800000000000004</v>
      </c>
      <c r="H133" s="43">
        <v>0.78</v>
      </c>
      <c r="I133" s="43">
        <v>28.86</v>
      </c>
      <c r="J133" s="43">
        <v>136.19999999999999</v>
      </c>
      <c r="K133" s="44"/>
      <c r="L133" s="43">
        <v>2.67</v>
      </c>
    </row>
    <row r="134" spans="1:12" ht="14.4" x14ac:dyDescent="0.3">
      <c r="A134" s="14"/>
      <c r="B134" s="15"/>
      <c r="C134" s="11"/>
      <c r="D134" s="7" t="s">
        <v>32</v>
      </c>
      <c r="E134" s="42" t="s">
        <v>46</v>
      </c>
      <c r="F134" s="43">
        <v>30</v>
      </c>
      <c r="G134" s="43">
        <v>1.41</v>
      </c>
      <c r="H134" s="43">
        <v>0.21</v>
      </c>
      <c r="I134" s="43">
        <v>14.94</v>
      </c>
      <c r="J134" s="43">
        <v>64.2</v>
      </c>
      <c r="K134" s="44"/>
      <c r="L134" s="43">
        <v>2.25</v>
      </c>
    </row>
    <row r="135" spans="1:12" ht="14.4" x14ac:dyDescent="0.3">
      <c r="A135" s="14"/>
      <c r="B135" s="15"/>
      <c r="C135" s="11"/>
      <c r="D135" s="6"/>
      <c r="E135" s="42" t="s">
        <v>48</v>
      </c>
      <c r="F135" s="43">
        <v>150</v>
      </c>
      <c r="G135" s="43">
        <v>0.8</v>
      </c>
      <c r="H135" s="43">
        <v>0.8</v>
      </c>
      <c r="I135" s="43">
        <v>19.600000000000001</v>
      </c>
      <c r="J135" s="43">
        <v>94</v>
      </c>
      <c r="K135" s="44"/>
      <c r="L135" s="43">
        <v>8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22.97</v>
      </c>
      <c r="H137" s="19">
        <f t="shared" si="64"/>
        <v>26.215</v>
      </c>
      <c r="I137" s="19">
        <f t="shared" si="64"/>
        <v>134.465</v>
      </c>
      <c r="J137" s="19">
        <f t="shared" si="64"/>
        <v>910.3</v>
      </c>
      <c r="K137" s="25"/>
      <c r="L137" s="19">
        <f t="shared" ref="L137" si="65">SUM(L128:L136)</f>
        <v>70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740</v>
      </c>
      <c r="G138" s="32">
        <f t="shared" ref="G138" si="66">G127+G137</f>
        <v>22.97</v>
      </c>
      <c r="H138" s="32">
        <f t="shared" ref="H138" si="67">H127+H137</f>
        <v>26.215</v>
      </c>
      <c r="I138" s="32">
        <f t="shared" ref="I138" si="68">I127+I137</f>
        <v>134.465</v>
      </c>
      <c r="J138" s="32">
        <f t="shared" ref="J138:L138" si="69">J127+J137</f>
        <v>910.3</v>
      </c>
      <c r="K138" s="32"/>
      <c r="L138" s="32">
        <f t="shared" si="69"/>
        <v>70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69</v>
      </c>
      <c r="F149" s="43">
        <v>90</v>
      </c>
      <c r="G149" s="43">
        <v>10.98</v>
      </c>
      <c r="H149" s="43">
        <v>6.05</v>
      </c>
      <c r="I149" s="43">
        <v>12.47</v>
      </c>
      <c r="J149" s="43">
        <v>148.44</v>
      </c>
      <c r="K149" s="44">
        <v>287</v>
      </c>
      <c r="L149" s="43">
        <v>43.3</v>
      </c>
    </row>
    <row r="150" spans="1:12" ht="26.4" x14ac:dyDescent="0.3">
      <c r="A150" s="23"/>
      <c r="B150" s="15"/>
      <c r="C150" s="11"/>
      <c r="D150" s="7" t="s">
        <v>29</v>
      </c>
      <c r="E150" s="42" t="s">
        <v>64</v>
      </c>
      <c r="F150" s="43">
        <v>160</v>
      </c>
      <c r="G150" s="43">
        <v>13.18</v>
      </c>
      <c r="H150" s="43">
        <v>10.68</v>
      </c>
      <c r="I150" s="43">
        <v>59.2</v>
      </c>
      <c r="J150" s="43">
        <v>174.2</v>
      </c>
      <c r="K150" s="44">
        <v>174</v>
      </c>
      <c r="L150" s="43">
        <v>12.87</v>
      </c>
    </row>
    <row r="151" spans="1:12" ht="14.4" x14ac:dyDescent="0.3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0.26</v>
      </c>
      <c r="H151" s="43">
        <v>0.06</v>
      </c>
      <c r="I151" s="43">
        <v>15.22</v>
      </c>
      <c r="J151" s="43">
        <v>62</v>
      </c>
      <c r="K151" s="44">
        <v>340</v>
      </c>
      <c r="L151" s="43">
        <v>2.8</v>
      </c>
    </row>
    <row r="152" spans="1:12" ht="14.4" x14ac:dyDescent="0.3">
      <c r="A152" s="23"/>
      <c r="B152" s="15"/>
      <c r="C152" s="11"/>
      <c r="D152" s="7" t="s">
        <v>31</v>
      </c>
      <c r="E152" s="42" t="s">
        <v>44</v>
      </c>
      <c r="F152" s="43">
        <v>50</v>
      </c>
      <c r="G152" s="43">
        <v>4.9800000000000004</v>
      </c>
      <c r="H152" s="43">
        <v>0.78</v>
      </c>
      <c r="I152" s="43">
        <v>28.86</v>
      </c>
      <c r="J152" s="43">
        <v>136.19999999999999</v>
      </c>
      <c r="K152" s="44"/>
      <c r="L152" s="43">
        <v>2.67</v>
      </c>
    </row>
    <row r="153" spans="1:12" ht="14.4" x14ac:dyDescent="0.3">
      <c r="A153" s="23"/>
      <c r="B153" s="15"/>
      <c r="C153" s="11"/>
      <c r="D153" s="7" t="s">
        <v>32</v>
      </c>
      <c r="E153" s="42" t="s">
        <v>46</v>
      </c>
      <c r="F153" s="43">
        <v>30</v>
      </c>
      <c r="G153" s="43">
        <v>1.41</v>
      </c>
      <c r="H153" s="43">
        <v>0.21</v>
      </c>
      <c r="I153" s="43">
        <v>14.94</v>
      </c>
      <c r="J153" s="43">
        <v>64.2</v>
      </c>
      <c r="K153" s="44"/>
      <c r="L153" s="43">
        <v>2.25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530</v>
      </c>
      <c r="G156" s="19">
        <f t="shared" ref="G156:J156" si="72">SUM(G147:G155)</f>
        <v>30.810000000000002</v>
      </c>
      <c r="H156" s="19">
        <f t="shared" si="72"/>
        <v>17.78</v>
      </c>
      <c r="I156" s="19">
        <f t="shared" si="72"/>
        <v>130.69</v>
      </c>
      <c r="J156" s="19">
        <f t="shared" si="72"/>
        <v>585.04</v>
      </c>
      <c r="K156" s="25"/>
      <c r="L156" s="19">
        <f t="shared" ref="L156" si="73">SUM(L147:L155)</f>
        <v>63.889999999999993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530</v>
      </c>
      <c r="G157" s="32">
        <f t="shared" ref="G157" si="74">G146+G156</f>
        <v>30.810000000000002</v>
      </c>
      <c r="H157" s="32">
        <f t="shared" ref="H157" si="75">H146+H156</f>
        <v>17.78</v>
      </c>
      <c r="I157" s="32">
        <f t="shared" ref="I157" si="76">I146+I156</f>
        <v>130.69</v>
      </c>
      <c r="J157" s="32">
        <f t="shared" ref="J157:L157" si="77">J146+J156</f>
        <v>585.04</v>
      </c>
      <c r="K157" s="32"/>
      <c r="L157" s="32">
        <f t="shared" si="77"/>
        <v>63.889999999999993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56</v>
      </c>
      <c r="F166" s="43">
        <v>60</v>
      </c>
      <c r="G166" s="43">
        <v>0.39</v>
      </c>
      <c r="H166" s="43">
        <v>0.05</v>
      </c>
      <c r="I166" s="43">
        <v>0.83</v>
      </c>
      <c r="J166" s="43">
        <v>5</v>
      </c>
      <c r="K166" s="44">
        <v>71</v>
      </c>
      <c r="L166" s="43">
        <v>9</v>
      </c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70</v>
      </c>
      <c r="F168" s="43">
        <v>140</v>
      </c>
      <c r="G168" s="43">
        <v>11.85</v>
      </c>
      <c r="H168" s="43">
        <v>20.6</v>
      </c>
      <c r="I168" s="43">
        <v>10.5</v>
      </c>
      <c r="J168" s="43">
        <v>294</v>
      </c>
      <c r="K168" s="44">
        <v>297</v>
      </c>
      <c r="L168" s="43">
        <v>30.39</v>
      </c>
    </row>
    <row r="169" spans="1:12" ht="14.4" x14ac:dyDescent="0.3">
      <c r="A169" s="23"/>
      <c r="B169" s="15"/>
      <c r="C169" s="11"/>
      <c r="D169" s="7" t="s">
        <v>29</v>
      </c>
      <c r="E169" s="42" t="s">
        <v>54</v>
      </c>
      <c r="F169" s="43">
        <v>155</v>
      </c>
      <c r="G169" s="43">
        <v>5.4</v>
      </c>
      <c r="H169" s="43">
        <v>6.33</v>
      </c>
      <c r="I169" s="43">
        <v>27.53</v>
      </c>
      <c r="J169" s="43">
        <v>225</v>
      </c>
      <c r="K169" s="44">
        <v>202</v>
      </c>
      <c r="L169" s="43">
        <v>10.17</v>
      </c>
    </row>
    <row r="170" spans="1:12" ht="14.4" x14ac:dyDescent="0.3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0.08</v>
      </c>
      <c r="H170" s="43">
        <v>0.08</v>
      </c>
      <c r="I170" s="43">
        <v>21.7</v>
      </c>
      <c r="J170" s="43">
        <v>88</v>
      </c>
      <c r="K170" s="44">
        <v>349</v>
      </c>
      <c r="L170" s="43">
        <v>3.6</v>
      </c>
    </row>
    <row r="171" spans="1:12" ht="14.4" x14ac:dyDescent="0.3">
      <c r="A171" s="23"/>
      <c r="B171" s="15"/>
      <c r="C171" s="11"/>
      <c r="D171" s="7" t="s">
        <v>31</v>
      </c>
      <c r="E171" s="42" t="s">
        <v>44</v>
      </c>
      <c r="F171" s="43">
        <v>50</v>
      </c>
      <c r="G171" s="43">
        <v>4.9800000000000004</v>
      </c>
      <c r="H171" s="43">
        <v>0.78</v>
      </c>
      <c r="I171" s="43">
        <v>28.86</v>
      </c>
      <c r="J171" s="43">
        <v>136.19999999999999</v>
      </c>
      <c r="K171" s="44"/>
      <c r="L171" s="43">
        <v>2.67</v>
      </c>
    </row>
    <row r="172" spans="1:12" ht="14.4" x14ac:dyDescent="0.3">
      <c r="A172" s="23"/>
      <c r="B172" s="15"/>
      <c r="C172" s="11"/>
      <c r="D172" s="7" t="s">
        <v>32</v>
      </c>
      <c r="E172" s="42" t="s">
        <v>46</v>
      </c>
      <c r="F172" s="43">
        <v>30</v>
      </c>
      <c r="G172" s="43">
        <v>1.41</v>
      </c>
      <c r="H172" s="43">
        <v>0.21</v>
      </c>
      <c r="I172" s="43">
        <v>14.94</v>
      </c>
      <c r="J172" s="43">
        <v>64.2</v>
      </c>
      <c r="K172" s="44"/>
      <c r="L172" s="43">
        <v>2.25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635</v>
      </c>
      <c r="G175" s="19">
        <f t="shared" ref="G175:J175" si="80">SUM(G166:G174)</f>
        <v>24.11</v>
      </c>
      <c r="H175" s="19">
        <f t="shared" si="80"/>
        <v>28.050000000000004</v>
      </c>
      <c r="I175" s="19">
        <f t="shared" si="80"/>
        <v>104.36</v>
      </c>
      <c r="J175" s="19">
        <f t="shared" si="80"/>
        <v>812.40000000000009</v>
      </c>
      <c r="K175" s="25"/>
      <c r="L175" s="19">
        <f t="shared" ref="L175" si="81">SUM(L166:L174)</f>
        <v>58.080000000000005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635</v>
      </c>
      <c r="G176" s="32">
        <f t="shared" ref="G176" si="82">G165+G175</f>
        <v>24.11</v>
      </c>
      <c r="H176" s="32">
        <f t="shared" ref="H176" si="83">H165+H175</f>
        <v>28.050000000000004</v>
      </c>
      <c r="I176" s="32">
        <f t="shared" ref="I176" si="84">I165+I175</f>
        <v>104.36</v>
      </c>
      <c r="J176" s="32">
        <f t="shared" ref="J176:L176" si="85">J165+J175</f>
        <v>812.40000000000009</v>
      </c>
      <c r="K176" s="32"/>
      <c r="L176" s="32">
        <f t="shared" si="85"/>
        <v>58.080000000000005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71</v>
      </c>
      <c r="F185" s="43">
        <v>60</v>
      </c>
      <c r="G185" s="43"/>
      <c r="H185" s="43"/>
      <c r="I185" s="43"/>
      <c r="J185" s="43"/>
      <c r="K185" s="44"/>
      <c r="L185" s="43">
        <v>4.97</v>
      </c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72</v>
      </c>
      <c r="F187" s="43">
        <v>90</v>
      </c>
      <c r="G187" s="43">
        <v>12.78</v>
      </c>
      <c r="H187" s="43">
        <v>6.64</v>
      </c>
      <c r="I187" s="43">
        <v>7.57</v>
      </c>
      <c r="J187" s="43">
        <v>141</v>
      </c>
      <c r="K187" s="44">
        <v>235</v>
      </c>
      <c r="L187" s="43">
        <v>36.54</v>
      </c>
    </row>
    <row r="188" spans="1:12" ht="26.4" x14ac:dyDescent="0.3">
      <c r="A188" s="23"/>
      <c r="B188" s="15"/>
      <c r="C188" s="11"/>
      <c r="D188" s="7" t="s">
        <v>29</v>
      </c>
      <c r="E188" s="42" t="s">
        <v>50</v>
      </c>
      <c r="F188" s="43">
        <v>155</v>
      </c>
      <c r="G188" s="43">
        <v>3.15</v>
      </c>
      <c r="H188" s="43">
        <v>6.9</v>
      </c>
      <c r="I188" s="43">
        <v>26.25</v>
      </c>
      <c r="J188" s="43">
        <v>181.6</v>
      </c>
      <c r="K188" s="44">
        <v>128</v>
      </c>
      <c r="L188" s="43">
        <v>13.51</v>
      </c>
    </row>
    <row r="189" spans="1:12" ht="14.4" x14ac:dyDescent="0.3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0.08</v>
      </c>
      <c r="H189" s="43">
        <v>0.08</v>
      </c>
      <c r="I189" s="43">
        <v>21.7</v>
      </c>
      <c r="J189" s="43">
        <v>88</v>
      </c>
      <c r="K189" s="44">
        <v>349</v>
      </c>
      <c r="L189" s="43">
        <v>3.6</v>
      </c>
    </row>
    <row r="190" spans="1:12" ht="14.4" x14ac:dyDescent="0.3">
      <c r="A190" s="23"/>
      <c r="B190" s="15"/>
      <c r="C190" s="11"/>
      <c r="D190" s="7" t="s">
        <v>31</v>
      </c>
      <c r="E190" s="42" t="s">
        <v>44</v>
      </c>
      <c r="F190" s="43">
        <v>50</v>
      </c>
      <c r="G190" s="43">
        <v>4.9800000000000004</v>
      </c>
      <c r="H190" s="43">
        <v>0.78</v>
      </c>
      <c r="I190" s="43">
        <v>28.86</v>
      </c>
      <c r="J190" s="43">
        <v>136.19999999999999</v>
      </c>
      <c r="K190" s="44"/>
      <c r="L190" s="43">
        <v>2.67</v>
      </c>
    </row>
    <row r="191" spans="1:12" ht="14.4" x14ac:dyDescent="0.3">
      <c r="A191" s="23"/>
      <c r="B191" s="15"/>
      <c r="C191" s="11"/>
      <c r="D191" s="7" t="s">
        <v>32</v>
      </c>
      <c r="E191" s="42" t="s">
        <v>46</v>
      </c>
      <c r="F191" s="43">
        <v>30</v>
      </c>
      <c r="G191" s="43">
        <v>1.41</v>
      </c>
      <c r="H191" s="43">
        <v>0.21</v>
      </c>
      <c r="I191" s="43">
        <v>14.94</v>
      </c>
      <c r="J191" s="43">
        <v>64.2</v>
      </c>
      <c r="K191" s="44"/>
      <c r="L191" s="43">
        <v>2.25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585</v>
      </c>
      <c r="G194" s="19">
        <f t="shared" ref="G194:J194" si="88">SUM(G185:G193)</f>
        <v>22.4</v>
      </c>
      <c r="H194" s="19">
        <f t="shared" si="88"/>
        <v>14.61</v>
      </c>
      <c r="I194" s="19">
        <f t="shared" si="88"/>
        <v>99.32</v>
      </c>
      <c r="J194" s="19">
        <f t="shared" si="88"/>
        <v>611</v>
      </c>
      <c r="K194" s="25"/>
      <c r="L194" s="19">
        <f t="shared" ref="L194" si="89">SUM(L185:L193)</f>
        <v>63.54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585</v>
      </c>
      <c r="G195" s="32">
        <f t="shared" ref="G195" si="90">G184+G194</f>
        <v>22.4</v>
      </c>
      <c r="H195" s="32">
        <f t="shared" ref="H195" si="91">H184+H194</f>
        <v>14.61</v>
      </c>
      <c r="I195" s="32">
        <f t="shared" ref="I195" si="92">I184+I194</f>
        <v>99.32</v>
      </c>
      <c r="J195" s="32">
        <f t="shared" ref="J195:L195" si="93">J184+J194</f>
        <v>611</v>
      </c>
      <c r="K195" s="32"/>
      <c r="L195" s="32">
        <f t="shared" si="93"/>
        <v>63.54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582.70000000000005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25.380999999999997</v>
      </c>
      <c r="H196" s="34">
        <f t="shared" si="94"/>
        <v>21.0745</v>
      </c>
      <c r="I196" s="34">
        <f t="shared" si="94"/>
        <v>115.50449999999998</v>
      </c>
      <c r="J196" s="34">
        <f t="shared" si="94"/>
        <v>710.56499999999994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61.273000000000003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2022-05-16T14:23:56Z</dcterms:created>
  <dcterms:modified xsi:type="dcterms:W3CDTF">2024-01-26T08:43:55Z</dcterms:modified>
</cp:coreProperties>
</file>